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موافقت اصولی\1402\"/>
    </mc:Choice>
  </mc:AlternateContent>
  <bookViews>
    <workbookView xWindow="0" yWindow="0" windowWidth="20490" windowHeight="7455"/>
  </bookViews>
  <sheets>
    <sheet name="موافقت اصولی" sheetId="1" r:id="rId1"/>
    <sheet name="مجوز ایجاد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65" i="1"/>
  <c r="K65" i="1"/>
  <c r="J65" i="1"/>
  <c r="I19" i="2" l="1"/>
  <c r="J19" i="2"/>
  <c r="K19" i="2"/>
  <c r="H19" i="2"/>
  <c r="B7" i="2" l="1"/>
  <c r="B8" i="2"/>
  <c r="B9" i="2" s="1"/>
  <c r="B10" i="2" s="1"/>
  <c r="B11" i="2" s="1"/>
  <c r="B12" i="2" s="1"/>
  <c r="B13" i="2" s="1"/>
  <c r="B14" i="2" s="1"/>
  <c r="B6" i="2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</calcChain>
</file>

<file path=xl/sharedStrings.xml><?xml version="1.0" encoding="utf-8"?>
<sst xmlns="http://schemas.openxmlformats.org/spreadsheetml/2006/main" count="470" uniqueCount="134">
  <si>
    <t>ردیف</t>
  </si>
  <si>
    <t>استان</t>
  </si>
  <si>
    <t>شهرستان</t>
  </si>
  <si>
    <t>تاریخ صدور</t>
  </si>
  <si>
    <t>نام سرمایه گذار</t>
  </si>
  <si>
    <t>عنوان طرح</t>
  </si>
  <si>
    <t>مساحت عرصه</t>
  </si>
  <si>
    <t>زیربنا</t>
  </si>
  <si>
    <t>اشتغال</t>
  </si>
  <si>
    <t>حجم سرمایه‌گذاری (میلیون ریال)</t>
  </si>
  <si>
    <t>دولتی/ خصوصی</t>
  </si>
  <si>
    <t>ایلام</t>
  </si>
  <si>
    <t>مهران</t>
  </si>
  <si>
    <t>شرکت روژان نوین</t>
  </si>
  <si>
    <t>مجتمع بین راهی</t>
  </si>
  <si>
    <t>1402/02/17</t>
  </si>
  <si>
    <t>دولتی</t>
  </si>
  <si>
    <t>دره شهر</t>
  </si>
  <si>
    <t>سجاد رحیمی فر</t>
  </si>
  <si>
    <t>مجتمع گردشگری</t>
  </si>
  <si>
    <t>1402/02/06</t>
  </si>
  <si>
    <t>خصوصی</t>
  </si>
  <si>
    <t>صفرعلی آقابابایی</t>
  </si>
  <si>
    <t>مجتمع گردشگری عمومی</t>
  </si>
  <si>
    <t xml:space="preserve">مجتمع گردشگری </t>
  </si>
  <si>
    <t>مجتبی مرادی پور</t>
  </si>
  <si>
    <t>سفره خانه سنتی</t>
  </si>
  <si>
    <t>پوریا پرهیز</t>
  </si>
  <si>
    <t>علی اصغر فتاحی نیا</t>
  </si>
  <si>
    <t>1402/03/02</t>
  </si>
  <si>
    <t>عصمت اله غیاثی</t>
  </si>
  <si>
    <t>اقامتگاه بومگردی</t>
  </si>
  <si>
    <t>سیروان</t>
  </si>
  <si>
    <t>زینب امیدی</t>
  </si>
  <si>
    <t>یاور قاسمی</t>
  </si>
  <si>
    <t>چوار</t>
  </si>
  <si>
    <t>عاطفه فرهنگی</t>
  </si>
  <si>
    <t>علی افتخاری راد</t>
  </si>
  <si>
    <t>آبدانان</t>
  </si>
  <si>
    <t>پویا اقبالی</t>
  </si>
  <si>
    <t>امیر رشید زاده</t>
  </si>
  <si>
    <t>1402/03/27</t>
  </si>
  <si>
    <t>یوسف وفایی</t>
  </si>
  <si>
    <t>مهرداد شاهماری</t>
  </si>
  <si>
    <t>میلاد شاهماری</t>
  </si>
  <si>
    <t>ساغر پیرانی</t>
  </si>
  <si>
    <t>1402/01/27</t>
  </si>
  <si>
    <t>کرم اله پوراسماعیل</t>
  </si>
  <si>
    <t>چرداول</t>
  </si>
  <si>
    <t>فرهاد فتاحان</t>
  </si>
  <si>
    <t xml:space="preserve">دولتی </t>
  </si>
  <si>
    <t>سارا پورمند</t>
  </si>
  <si>
    <t>1402/03/06</t>
  </si>
  <si>
    <t>1402/01/30</t>
  </si>
  <si>
    <t>مهتاب شیخی پور فرد</t>
  </si>
  <si>
    <t>1402/04/06</t>
  </si>
  <si>
    <t>عباس ولی نیا</t>
  </si>
  <si>
    <t>1402/04/11</t>
  </si>
  <si>
    <t>حمداله رحیمی</t>
  </si>
  <si>
    <t>احسان رحیمی</t>
  </si>
  <si>
    <t>احسان امیدیان</t>
  </si>
  <si>
    <t>هیژا امیدی</t>
  </si>
  <si>
    <t>1402/04/25</t>
  </si>
  <si>
    <t>عزیز کوله بندی</t>
  </si>
  <si>
    <t>1402/05/21</t>
  </si>
  <si>
    <t>1402/06/11</t>
  </si>
  <si>
    <t>1402/04/03</t>
  </si>
  <si>
    <t>امیر رشیدزاده</t>
  </si>
  <si>
    <t>1402/05/17</t>
  </si>
  <si>
    <t>مهدی جانبخشی</t>
  </si>
  <si>
    <t>1402/07/23</t>
  </si>
  <si>
    <t>علیرضا کرمیان</t>
  </si>
  <si>
    <t>فاطمه نصرالهی</t>
  </si>
  <si>
    <t>علیرضا ملایی</t>
  </si>
  <si>
    <t>مهری بیاتی</t>
  </si>
  <si>
    <t>بهرام شادی وند</t>
  </si>
  <si>
    <t>1402/07/25</t>
  </si>
  <si>
    <t>دهلران</t>
  </si>
  <si>
    <t>معصومه بابایی</t>
  </si>
  <si>
    <t>فاطمه میرزابیگی</t>
  </si>
  <si>
    <t>1402/07/29</t>
  </si>
  <si>
    <t>بدره</t>
  </si>
  <si>
    <t>محمدرضا دیده بان</t>
  </si>
  <si>
    <t>هلیلان</t>
  </si>
  <si>
    <t>زینب محمودی</t>
  </si>
  <si>
    <t>محمد حاجی زاده</t>
  </si>
  <si>
    <t>1402/08/28</t>
  </si>
  <si>
    <t>سمیه مرادحاصلی</t>
  </si>
  <si>
    <t>هتل آپارتمان</t>
  </si>
  <si>
    <t>ملکشاهی</t>
  </si>
  <si>
    <t>خیراله شامحمدی</t>
  </si>
  <si>
    <t>تقی کولابندی</t>
  </si>
  <si>
    <t>سهراب کولابندی</t>
  </si>
  <si>
    <t>کریم مچاهیل</t>
  </si>
  <si>
    <t>محمد مقصودی نژاد</t>
  </si>
  <si>
    <t>سعید نورمنش</t>
  </si>
  <si>
    <t>مانیا عزیزی زاده</t>
  </si>
  <si>
    <t>1402/09/19</t>
  </si>
  <si>
    <t>محمد بازنمود</t>
  </si>
  <si>
    <t>بهزاد محمدیان</t>
  </si>
  <si>
    <t>1402/07/08</t>
  </si>
  <si>
    <t>1402/07/19</t>
  </si>
  <si>
    <t>ایوان</t>
  </si>
  <si>
    <t>کبری همتی</t>
  </si>
  <si>
    <t>میلاد مظلومی</t>
  </si>
  <si>
    <t>اقامتگاه بوم گردی</t>
  </si>
  <si>
    <t>جمع</t>
  </si>
  <si>
    <t>بهزاد یاسمی</t>
  </si>
  <si>
    <t>1402/09/28</t>
  </si>
  <si>
    <t>کریم دارابی</t>
  </si>
  <si>
    <t>1402/10/12</t>
  </si>
  <si>
    <t>مریم پاریابی</t>
  </si>
  <si>
    <t>1402/10/24</t>
  </si>
  <si>
    <t>حامد گل محمدی</t>
  </si>
  <si>
    <t>صغری جوکار</t>
  </si>
  <si>
    <t>علی مفتاحی زاده</t>
  </si>
  <si>
    <t>مرادعلی تهرانی زاده</t>
  </si>
  <si>
    <t>عباداله کلانتری</t>
  </si>
  <si>
    <t>1402/11/11</t>
  </si>
  <si>
    <t>مالک سلیمانی زاده</t>
  </si>
  <si>
    <t>نیلوفر امیدیان</t>
  </si>
  <si>
    <t>مرکز تفریحی و سرگرمی</t>
  </si>
  <si>
    <t>1402/12/09</t>
  </si>
  <si>
    <t>محمدامین امیدی زاده</t>
  </si>
  <si>
    <t>1402/12/12</t>
  </si>
  <si>
    <t>جواد مرشدی</t>
  </si>
  <si>
    <t>1402/10/19</t>
  </si>
  <si>
    <t>مبین لطفه نیا</t>
  </si>
  <si>
    <t>1402/12/22</t>
  </si>
  <si>
    <t>پیروز محمدیان</t>
  </si>
  <si>
    <t>صبا علیمرادی</t>
  </si>
  <si>
    <t>مریم شمسی نژاد</t>
  </si>
  <si>
    <t xml:space="preserve">موافقت اصولی صادره  سال 1402 </t>
  </si>
  <si>
    <t xml:space="preserve">مجوز ایجاد صادره سال 1402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</si>
</sst>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8" x14ac:knownFonts="1"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2"/>
      <name val="B Nazanin"/>
      <charset val="178"/>
    </font>
    <font>
      <sz val="11"/>
      <color theme="1"/>
      <name val="Arial"/>
      <family val="2"/>
      <scheme val="minor"/>
    </font>
    <font>
      <sz val="11"/>
      <color theme="1"/>
      <name val="2  Titr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0" fontId="2" fillId="0" borderId="4" xfId="0" applyFont="1" applyBorder="1"/>
    <xf numFmtId="164" fontId="2" fillId="0" borderId="4" xfId="1" applyNumberFormat="1" applyFont="1" applyBorder="1"/>
    <xf numFmtId="0" fontId="0" fillId="0" borderId="7" xfId="0" applyBorder="1"/>
    <xf numFmtId="0" fontId="0" fillId="0" borderId="9" xfId="0" applyBorder="1"/>
    <xf numFmtId="164" fontId="6" fillId="0" borderId="8" xfId="1" applyNumberFormat="1" applyFont="1" applyBorder="1"/>
    <xf numFmtId="164" fontId="6" fillId="0" borderId="3" xfId="1" applyNumberFormat="1" applyFont="1" applyBorder="1"/>
    <xf numFmtId="0" fontId="7" fillId="0" borderId="1" xfId="0" applyFont="1" applyBorder="1"/>
    <xf numFmtId="164" fontId="7" fillId="0" borderId="1" xfId="1" applyNumberFormat="1" applyFont="1" applyBorder="1"/>
    <xf numFmtId="0" fontId="3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5"/>
  <sheetViews>
    <sheetView rightToLeft="1" tabSelected="1" zoomScaleNormal="100" workbookViewId="0">
      <selection activeCell="F8" sqref="F8"/>
    </sheetView>
  </sheetViews>
  <sheetFormatPr defaultRowHeight="14.25" x14ac:dyDescent="0.2"/>
  <cols>
    <col min="1" max="1" width="5.125" customWidth="1"/>
    <col min="2" max="2" width="5" customWidth="1"/>
    <col min="3" max="3" width="5.75" customWidth="1"/>
    <col min="4" max="4" width="7.125" customWidth="1"/>
    <col min="5" max="5" width="13.875" bestFit="1" customWidth="1"/>
    <col min="6" max="6" width="16.125" bestFit="1" customWidth="1"/>
    <col min="7" max="8" width="8.625" bestFit="1" customWidth="1"/>
    <col min="9" max="9" width="8.25" bestFit="1" customWidth="1"/>
    <col min="10" max="10" width="5.75" customWidth="1"/>
    <col min="11" max="11" width="14.25" customWidth="1"/>
    <col min="12" max="12" width="7.625" customWidth="1"/>
  </cols>
  <sheetData>
    <row r="3" spans="2:12" ht="24" x14ac:dyDescent="0.2">
      <c r="B3" s="12" t="s">
        <v>132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2" ht="36" customHeight="1" x14ac:dyDescent="0.2">
      <c r="B4" s="1" t="s">
        <v>0</v>
      </c>
      <c r="C4" s="1" t="s">
        <v>1</v>
      </c>
      <c r="D4" s="1" t="s">
        <v>2</v>
      </c>
      <c r="E4" s="1" t="s">
        <v>4</v>
      </c>
      <c r="F4" s="1" t="s">
        <v>5</v>
      </c>
      <c r="G4" s="1" t="s">
        <v>3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2:12" ht="18" x14ac:dyDescent="0.45">
      <c r="B5" s="2">
        <v>1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3">
        <v>10000</v>
      </c>
      <c r="I5" s="3">
        <v>5000</v>
      </c>
      <c r="J5" s="2">
        <v>16</v>
      </c>
      <c r="K5" s="3">
        <v>257000</v>
      </c>
      <c r="L5" s="2" t="s">
        <v>16</v>
      </c>
    </row>
    <row r="6" spans="2:12" ht="18" x14ac:dyDescent="0.45">
      <c r="B6" s="2">
        <f>B5+1</f>
        <v>2</v>
      </c>
      <c r="C6" s="2" t="s">
        <v>11</v>
      </c>
      <c r="D6" s="2" t="s">
        <v>17</v>
      </c>
      <c r="E6" s="2" t="s">
        <v>18</v>
      </c>
      <c r="F6" s="2" t="s">
        <v>19</v>
      </c>
      <c r="G6" s="2" t="s">
        <v>20</v>
      </c>
      <c r="H6" s="3">
        <v>6300</v>
      </c>
      <c r="I6" s="3">
        <v>2000</v>
      </c>
      <c r="J6" s="2">
        <v>10</v>
      </c>
      <c r="K6" s="3">
        <v>50000</v>
      </c>
      <c r="L6" s="2" t="s">
        <v>21</v>
      </c>
    </row>
    <row r="7" spans="2:12" ht="18" x14ac:dyDescent="0.45">
      <c r="B7" s="2">
        <f t="shared" ref="B7:B64" si="0">B6+1</f>
        <v>3</v>
      </c>
      <c r="C7" s="2" t="s">
        <v>11</v>
      </c>
      <c r="D7" s="2" t="s">
        <v>11</v>
      </c>
      <c r="E7" s="2" t="s">
        <v>22</v>
      </c>
      <c r="F7" s="2" t="s">
        <v>24</v>
      </c>
      <c r="G7" s="2" t="s">
        <v>15</v>
      </c>
      <c r="H7" s="3">
        <v>3793</v>
      </c>
      <c r="I7" s="3">
        <v>1200</v>
      </c>
      <c r="J7" s="2">
        <v>12</v>
      </c>
      <c r="K7" s="3">
        <v>95000</v>
      </c>
      <c r="L7" s="2" t="s">
        <v>16</v>
      </c>
    </row>
    <row r="8" spans="2:12" ht="18" x14ac:dyDescent="0.45">
      <c r="B8" s="2">
        <f t="shared" si="0"/>
        <v>4</v>
      </c>
      <c r="C8" s="2" t="s">
        <v>11</v>
      </c>
      <c r="D8" s="2" t="s">
        <v>11</v>
      </c>
      <c r="E8" s="2" t="s">
        <v>25</v>
      </c>
      <c r="F8" s="2" t="s">
        <v>26</v>
      </c>
      <c r="G8" s="2" t="s">
        <v>15</v>
      </c>
      <c r="H8" s="3">
        <v>650</v>
      </c>
      <c r="I8" s="3">
        <v>380</v>
      </c>
      <c r="J8" s="2">
        <v>10</v>
      </c>
      <c r="K8" s="3">
        <v>64510</v>
      </c>
      <c r="L8" s="2" t="s">
        <v>21</v>
      </c>
    </row>
    <row r="9" spans="2:12" ht="18" x14ac:dyDescent="0.45">
      <c r="B9" s="2">
        <f t="shared" si="0"/>
        <v>5</v>
      </c>
      <c r="C9" s="2" t="s">
        <v>11</v>
      </c>
      <c r="D9" s="2" t="s">
        <v>11</v>
      </c>
      <c r="E9" s="2" t="s">
        <v>27</v>
      </c>
      <c r="F9" s="2" t="s">
        <v>26</v>
      </c>
      <c r="G9" s="2" t="s">
        <v>15</v>
      </c>
      <c r="H9" s="3">
        <v>688</v>
      </c>
      <c r="I9" s="3">
        <v>400</v>
      </c>
      <c r="J9" s="2">
        <v>24</v>
      </c>
      <c r="K9" s="3">
        <v>59000</v>
      </c>
      <c r="L9" s="2" t="s">
        <v>21</v>
      </c>
    </row>
    <row r="10" spans="2:12" ht="18" x14ac:dyDescent="0.45">
      <c r="B10" s="2">
        <f t="shared" si="0"/>
        <v>6</v>
      </c>
      <c r="C10" s="2" t="s">
        <v>11</v>
      </c>
      <c r="D10" s="2" t="s">
        <v>11</v>
      </c>
      <c r="E10" s="2" t="s">
        <v>28</v>
      </c>
      <c r="F10" s="2" t="s">
        <v>19</v>
      </c>
      <c r="G10" s="2" t="s">
        <v>29</v>
      </c>
      <c r="H10" s="3">
        <v>7000</v>
      </c>
      <c r="I10" s="3">
        <v>600</v>
      </c>
      <c r="J10" s="2">
        <v>30</v>
      </c>
      <c r="K10" s="3">
        <v>240000</v>
      </c>
      <c r="L10" s="2" t="s">
        <v>21</v>
      </c>
    </row>
    <row r="11" spans="2:12" ht="18" x14ac:dyDescent="0.45">
      <c r="B11" s="2">
        <f t="shared" si="0"/>
        <v>7</v>
      </c>
      <c r="C11" s="2" t="s">
        <v>11</v>
      </c>
      <c r="D11" s="2" t="s">
        <v>17</v>
      </c>
      <c r="E11" s="2" t="s">
        <v>30</v>
      </c>
      <c r="F11" s="2" t="s">
        <v>31</v>
      </c>
      <c r="G11" s="2" t="s">
        <v>15</v>
      </c>
      <c r="H11" s="3">
        <v>343</v>
      </c>
      <c r="I11" s="3">
        <v>343</v>
      </c>
      <c r="J11" s="2">
        <v>5</v>
      </c>
      <c r="K11" s="3">
        <v>17000</v>
      </c>
      <c r="L11" s="2" t="s">
        <v>21</v>
      </c>
    </row>
    <row r="12" spans="2:12" ht="18" x14ac:dyDescent="0.45">
      <c r="B12" s="2">
        <f t="shared" si="0"/>
        <v>8</v>
      </c>
      <c r="C12" s="2" t="s">
        <v>11</v>
      </c>
      <c r="D12" s="2" t="s">
        <v>32</v>
      </c>
      <c r="E12" s="2" t="s">
        <v>33</v>
      </c>
      <c r="F12" s="2" t="s">
        <v>19</v>
      </c>
      <c r="G12" s="2" t="s">
        <v>29</v>
      </c>
      <c r="H12" s="3">
        <v>5000</v>
      </c>
      <c r="I12" s="3">
        <v>2000</v>
      </c>
      <c r="J12" s="2">
        <v>10</v>
      </c>
      <c r="K12" s="3">
        <v>95000</v>
      </c>
      <c r="L12" s="2" t="s">
        <v>21</v>
      </c>
    </row>
    <row r="13" spans="2:12" ht="18" x14ac:dyDescent="0.45">
      <c r="B13" s="2">
        <f t="shared" si="0"/>
        <v>9</v>
      </c>
      <c r="C13" s="2" t="s">
        <v>11</v>
      </c>
      <c r="D13" s="2" t="s">
        <v>11</v>
      </c>
      <c r="E13" s="2" t="s">
        <v>34</v>
      </c>
      <c r="F13" s="2" t="s">
        <v>31</v>
      </c>
      <c r="G13" s="2" t="s">
        <v>29</v>
      </c>
      <c r="H13" s="3">
        <v>2600</v>
      </c>
      <c r="I13" s="3">
        <v>500</v>
      </c>
      <c r="J13" s="2">
        <v>4</v>
      </c>
      <c r="K13" s="3">
        <v>40000</v>
      </c>
      <c r="L13" s="2" t="s">
        <v>21</v>
      </c>
    </row>
    <row r="14" spans="2:12" ht="18" x14ac:dyDescent="0.45">
      <c r="B14" s="2">
        <f t="shared" si="0"/>
        <v>10</v>
      </c>
      <c r="C14" s="2" t="s">
        <v>11</v>
      </c>
      <c r="D14" s="2" t="s">
        <v>35</v>
      </c>
      <c r="E14" s="2" t="s">
        <v>36</v>
      </c>
      <c r="F14" s="2" t="s">
        <v>31</v>
      </c>
      <c r="G14" s="2" t="s">
        <v>29</v>
      </c>
      <c r="H14" s="3">
        <v>670</v>
      </c>
      <c r="I14" s="3">
        <v>200</v>
      </c>
      <c r="J14" s="2">
        <v>4</v>
      </c>
      <c r="K14" s="3">
        <v>15000</v>
      </c>
      <c r="L14" s="2" t="s">
        <v>21</v>
      </c>
    </row>
    <row r="15" spans="2:12" ht="18" x14ac:dyDescent="0.45">
      <c r="B15" s="2">
        <f t="shared" si="0"/>
        <v>11</v>
      </c>
      <c r="C15" s="2" t="s">
        <v>11</v>
      </c>
      <c r="D15" s="2" t="s">
        <v>17</v>
      </c>
      <c r="E15" s="2" t="s">
        <v>37</v>
      </c>
      <c r="F15" s="2" t="s">
        <v>19</v>
      </c>
      <c r="G15" s="2" t="s">
        <v>15</v>
      </c>
      <c r="H15" s="3">
        <v>3974</v>
      </c>
      <c r="I15" s="3">
        <v>2000</v>
      </c>
      <c r="J15" s="2">
        <v>10</v>
      </c>
      <c r="K15" s="3">
        <v>47500</v>
      </c>
      <c r="L15" s="2" t="s">
        <v>21</v>
      </c>
    </row>
    <row r="16" spans="2:12" ht="18" x14ac:dyDescent="0.45">
      <c r="B16" s="2">
        <f t="shared" si="0"/>
        <v>12</v>
      </c>
      <c r="C16" s="2" t="s">
        <v>11</v>
      </c>
      <c r="D16" s="2" t="s">
        <v>38</v>
      </c>
      <c r="E16" s="2" t="s">
        <v>39</v>
      </c>
      <c r="F16" s="2" t="s">
        <v>23</v>
      </c>
      <c r="G16" s="2" t="s">
        <v>29</v>
      </c>
      <c r="H16" s="3">
        <v>6000</v>
      </c>
      <c r="I16" s="3">
        <v>2000</v>
      </c>
      <c r="J16" s="2">
        <v>20</v>
      </c>
      <c r="K16" s="3">
        <v>294691</v>
      </c>
      <c r="L16" s="2" t="s">
        <v>21</v>
      </c>
    </row>
    <row r="17" spans="2:12" ht="18" x14ac:dyDescent="0.45">
      <c r="B17" s="2">
        <f t="shared" si="0"/>
        <v>13</v>
      </c>
      <c r="C17" s="2" t="s">
        <v>11</v>
      </c>
      <c r="D17" s="2" t="s">
        <v>11</v>
      </c>
      <c r="E17" s="2" t="s">
        <v>40</v>
      </c>
      <c r="F17" s="2" t="s">
        <v>26</v>
      </c>
      <c r="G17" s="2" t="s">
        <v>41</v>
      </c>
      <c r="H17" s="3">
        <v>180</v>
      </c>
      <c r="I17" s="3">
        <v>320</v>
      </c>
      <c r="J17" s="2">
        <v>10</v>
      </c>
      <c r="K17" s="3">
        <v>19305</v>
      </c>
      <c r="L17" s="2" t="s">
        <v>21</v>
      </c>
    </row>
    <row r="18" spans="2:12" ht="18" x14ac:dyDescent="0.45">
      <c r="B18" s="2">
        <f t="shared" si="0"/>
        <v>14</v>
      </c>
      <c r="C18" s="2" t="s">
        <v>11</v>
      </c>
      <c r="D18" s="2" t="s">
        <v>32</v>
      </c>
      <c r="E18" s="2" t="s">
        <v>42</v>
      </c>
      <c r="F18" s="2" t="s">
        <v>19</v>
      </c>
      <c r="G18" s="2" t="s">
        <v>41</v>
      </c>
      <c r="H18" s="3">
        <v>1600</v>
      </c>
      <c r="I18" s="3">
        <v>700</v>
      </c>
      <c r="J18" s="2">
        <v>6</v>
      </c>
      <c r="K18" s="3">
        <v>12500</v>
      </c>
      <c r="L18" s="2" t="s">
        <v>21</v>
      </c>
    </row>
    <row r="19" spans="2:12" ht="18" x14ac:dyDescent="0.45">
      <c r="B19" s="2">
        <f t="shared" si="0"/>
        <v>15</v>
      </c>
      <c r="C19" s="2" t="s">
        <v>11</v>
      </c>
      <c r="D19" s="2" t="s">
        <v>11</v>
      </c>
      <c r="E19" s="2" t="s">
        <v>43</v>
      </c>
      <c r="F19" s="2" t="s">
        <v>31</v>
      </c>
      <c r="G19" s="2" t="s">
        <v>41</v>
      </c>
      <c r="H19" s="3">
        <v>1000</v>
      </c>
      <c r="I19" s="3">
        <v>500</v>
      </c>
      <c r="J19" s="2">
        <v>11</v>
      </c>
      <c r="K19" s="3">
        <v>44000</v>
      </c>
      <c r="L19" s="2" t="s">
        <v>21</v>
      </c>
    </row>
    <row r="20" spans="2:12" ht="18" x14ac:dyDescent="0.45">
      <c r="B20" s="2">
        <f t="shared" si="0"/>
        <v>16</v>
      </c>
      <c r="C20" s="2" t="s">
        <v>11</v>
      </c>
      <c r="D20" s="2" t="s">
        <v>11</v>
      </c>
      <c r="E20" s="2" t="s">
        <v>44</v>
      </c>
      <c r="F20" s="2" t="s">
        <v>31</v>
      </c>
      <c r="G20" s="2" t="s">
        <v>41</v>
      </c>
      <c r="H20" s="3">
        <v>700</v>
      </c>
      <c r="I20" s="3">
        <v>450</v>
      </c>
      <c r="J20" s="2">
        <v>11</v>
      </c>
      <c r="K20" s="3">
        <v>44000</v>
      </c>
      <c r="L20" s="2" t="s">
        <v>21</v>
      </c>
    </row>
    <row r="21" spans="2:12" ht="18" x14ac:dyDescent="0.45">
      <c r="B21" s="2">
        <f t="shared" si="0"/>
        <v>17</v>
      </c>
      <c r="C21" s="2" t="s">
        <v>11</v>
      </c>
      <c r="D21" s="2" t="s">
        <v>11</v>
      </c>
      <c r="E21" s="2" t="s">
        <v>54</v>
      </c>
      <c r="F21" s="2" t="s">
        <v>31</v>
      </c>
      <c r="G21" s="2" t="s">
        <v>55</v>
      </c>
      <c r="H21" s="3">
        <v>3000</v>
      </c>
      <c r="I21" s="3">
        <v>300</v>
      </c>
      <c r="J21" s="2">
        <v>6</v>
      </c>
      <c r="K21" s="3">
        <v>40000</v>
      </c>
      <c r="L21" s="2" t="s">
        <v>21</v>
      </c>
    </row>
    <row r="22" spans="2:12" ht="18" x14ac:dyDescent="0.45">
      <c r="B22" s="2">
        <f t="shared" si="0"/>
        <v>18</v>
      </c>
      <c r="C22" s="2" t="s">
        <v>11</v>
      </c>
      <c r="D22" s="2" t="s">
        <v>11</v>
      </c>
      <c r="E22" s="2" t="s">
        <v>56</v>
      </c>
      <c r="F22" s="2" t="s">
        <v>26</v>
      </c>
      <c r="G22" s="2" t="s">
        <v>57</v>
      </c>
      <c r="H22" s="3">
        <v>700</v>
      </c>
      <c r="I22" s="3">
        <v>300</v>
      </c>
      <c r="J22" s="2">
        <v>12</v>
      </c>
      <c r="K22" s="3">
        <v>22660</v>
      </c>
      <c r="L22" s="2" t="s">
        <v>21</v>
      </c>
    </row>
    <row r="23" spans="2:12" ht="18" x14ac:dyDescent="0.45">
      <c r="B23" s="2">
        <f t="shared" si="0"/>
        <v>19</v>
      </c>
      <c r="C23" s="2" t="s">
        <v>11</v>
      </c>
      <c r="D23" s="2" t="s">
        <v>11</v>
      </c>
      <c r="E23" s="2" t="s">
        <v>58</v>
      </c>
      <c r="F23" s="2" t="s">
        <v>26</v>
      </c>
      <c r="G23" s="2" t="s">
        <v>57</v>
      </c>
      <c r="H23" s="3">
        <v>250</v>
      </c>
      <c r="I23" s="3">
        <v>300</v>
      </c>
      <c r="J23" s="2">
        <v>5</v>
      </c>
      <c r="K23" s="3">
        <v>20000</v>
      </c>
      <c r="L23" s="2" t="s">
        <v>21</v>
      </c>
    </row>
    <row r="24" spans="2:12" ht="18" x14ac:dyDescent="0.45">
      <c r="B24" s="2">
        <f t="shared" si="0"/>
        <v>20</v>
      </c>
      <c r="C24" s="2" t="s">
        <v>11</v>
      </c>
      <c r="D24" s="2" t="s">
        <v>11</v>
      </c>
      <c r="E24" s="2" t="s">
        <v>59</v>
      </c>
      <c r="F24" s="2" t="s">
        <v>26</v>
      </c>
      <c r="G24" s="2" t="s">
        <v>57</v>
      </c>
      <c r="H24" s="3">
        <v>400</v>
      </c>
      <c r="I24" s="3">
        <v>300</v>
      </c>
      <c r="J24" s="2">
        <v>12</v>
      </c>
      <c r="K24" s="3">
        <v>70000</v>
      </c>
      <c r="L24" s="2" t="s">
        <v>21</v>
      </c>
    </row>
    <row r="25" spans="2:12" ht="18" x14ac:dyDescent="0.45">
      <c r="B25" s="2">
        <f t="shared" si="0"/>
        <v>21</v>
      </c>
      <c r="C25" s="2" t="s">
        <v>11</v>
      </c>
      <c r="D25" s="2" t="s">
        <v>12</v>
      </c>
      <c r="E25" s="2" t="s">
        <v>60</v>
      </c>
      <c r="F25" s="2" t="s">
        <v>31</v>
      </c>
      <c r="G25" s="2" t="s">
        <v>57</v>
      </c>
      <c r="H25" s="3">
        <v>400</v>
      </c>
      <c r="I25" s="3">
        <v>140</v>
      </c>
      <c r="J25" s="2">
        <v>4</v>
      </c>
      <c r="K25" s="3">
        <v>11000</v>
      </c>
      <c r="L25" s="2" t="s">
        <v>21</v>
      </c>
    </row>
    <row r="26" spans="2:12" ht="18" x14ac:dyDescent="0.45">
      <c r="B26" s="2">
        <f t="shared" si="0"/>
        <v>22</v>
      </c>
      <c r="C26" s="2" t="s">
        <v>11</v>
      </c>
      <c r="D26" s="2" t="s">
        <v>11</v>
      </c>
      <c r="E26" s="2" t="s">
        <v>61</v>
      </c>
      <c r="F26" s="2" t="s">
        <v>26</v>
      </c>
      <c r="G26" s="2" t="s">
        <v>62</v>
      </c>
      <c r="H26" s="3">
        <v>80</v>
      </c>
      <c r="I26" s="3">
        <v>160</v>
      </c>
      <c r="J26" s="2">
        <v>9</v>
      </c>
      <c r="K26" s="3">
        <v>24633</v>
      </c>
      <c r="L26" s="2" t="s">
        <v>21</v>
      </c>
    </row>
    <row r="27" spans="2:12" ht="18" x14ac:dyDescent="0.45">
      <c r="B27" s="2">
        <f t="shared" si="0"/>
        <v>23</v>
      </c>
      <c r="C27" s="2" t="s">
        <v>11</v>
      </c>
      <c r="D27" s="2" t="s">
        <v>11</v>
      </c>
      <c r="E27" s="2" t="s">
        <v>63</v>
      </c>
      <c r="F27" s="2" t="s">
        <v>19</v>
      </c>
      <c r="G27" s="2" t="s">
        <v>64</v>
      </c>
      <c r="H27" s="3">
        <v>1500</v>
      </c>
      <c r="I27" s="3">
        <v>500</v>
      </c>
      <c r="J27" s="2">
        <v>3</v>
      </c>
      <c r="K27" s="3">
        <v>30000</v>
      </c>
      <c r="L27" s="2" t="s">
        <v>21</v>
      </c>
    </row>
    <row r="28" spans="2:12" ht="18" x14ac:dyDescent="0.45">
      <c r="B28" s="2">
        <f t="shared" si="0"/>
        <v>24</v>
      </c>
      <c r="C28" s="2" t="s">
        <v>11</v>
      </c>
      <c r="D28" s="2" t="s">
        <v>11</v>
      </c>
      <c r="E28" s="2" t="s">
        <v>43</v>
      </c>
      <c r="F28" s="2" t="s">
        <v>31</v>
      </c>
      <c r="G28" s="2" t="s">
        <v>65</v>
      </c>
      <c r="H28" s="3">
        <v>100</v>
      </c>
      <c r="I28" s="3">
        <v>500</v>
      </c>
      <c r="J28" s="2">
        <v>11</v>
      </c>
      <c r="K28" s="3">
        <v>44000</v>
      </c>
      <c r="L28" s="2" t="s">
        <v>21</v>
      </c>
    </row>
    <row r="29" spans="2:12" ht="18" x14ac:dyDescent="0.45">
      <c r="B29" s="2">
        <f t="shared" si="0"/>
        <v>25</v>
      </c>
      <c r="C29" s="2" t="s">
        <v>11</v>
      </c>
      <c r="D29" s="2" t="s">
        <v>11</v>
      </c>
      <c r="E29" s="2" t="s">
        <v>44</v>
      </c>
      <c r="F29" s="2" t="s">
        <v>31</v>
      </c>
      <c r="G29" s="2" t="s">
        <v>65</v>
      </c>
      <c r="H29" s="3">
        <v>700</v>
      </c>
      <c r="I29" s="3">
        <v>450</v>
      </c>
      <c r="J29" s="2">
        <v>11</v>
      </c>
      <c r="K29" s="3">
        <v>44000</v>
      </c>
      <c r="L29" s="2" t="s">
        <v>21</v>
      </c>
    </row>
    <row r="30" spans="2:12" ht="18" x14ac:dyDescent="0.45">
      <c r="B30" s="2">
        <f t="shared" si="0"/>
        <v>26</v>
      </c>
      <c r="C30" s="2" t="s">
        <v>11</v>
      </c>
      <c r="D30" s="2" t="s">
        <v>11</v>
      </c>
      <c r="E30" s="2" t="s">
        <v>69</v>
      </c>
      <c r="F30" s="2" t="s">
        <v>19</v>
      </c>
      <c r="G30" s="2" t="s">
        <v>70</v>
      </c>
      <c r="H30" s="3">
        <v>2000</v>
      </c>
      <c r="I30" s="3">
        <v>1000</v>
      </c>
      <c r="J30" s="2">
        <v>11</v>
      </c>
      <c r="K30" s="3">
        <v>219184</v>
      </c>
      <c r="L30" s="2" t="s">
        <v>21</v>
      </c>
    </row>
    <row r="31" spans="2:12" ht="18" x14ac:dyDescent="0.45">
      <c r="B31" s="2">
        <f t="shared" si="0"/>
        <v>27</v>
      </c>
      <c r="C31" s="2" t="s">
        <v>11</v>
      </c>
      <c r="D31" s="2" t="s">
        <v>11</v>
      </c>
      <c r="E31" s="2" t="s">
        <v>71</v>
      </c>
      <c r="F31" s="2" t="s">
        <v>19</v>
      </c>
      <c r="G31" s="2" t="s">
        <v>70</v>
      </c>
      <c r="H31" s="3">
        <v>2395</v>
      </c>
      <c r="I31" s="3">
        <v>1200</v>
      </c>
      <c r="J31" s="2">
        <v>8</v>
      </c>
      <c r="K31" s="3">
        <v>50589</v>
      </c>
      <c r="L31" s="2" t="s">
        <v>21</v>
      </c>
    </row>
    <row r="32" spans="2:12" ht="18" x14ac:dyDescent="0.45">
      <c r="B32" s="2">
        <f t="shared" si="0"/>
        <v>28</v>
      </c>
      <c r="C32" s="2" t="s">
        <v>11</v>
      </c>
      <c r="D32" s="2" t="s">
        <v>38</v>
      </c>
      <c r="E32" s="2" t="s">
        <v>72</v>
      </c>
      <c r="F32" s="2" t="s">
        <v>23</v>
      </c>
      <c r="G32" s="2" t="s">
        <v>70</v>
      </c>
      <c r="H32" s="3">
        <v>5070</v>
      </c>
      <c r="I32" s="3">
        <v>1800</v>
      </c>
      <c r="J32" s="2">
        <v>8</v>
      </c>
      <c r="K32" s="3">
        <v>129035</v>
      </c>
      <c r="L32" s="2" t="s">
        <v>21</v>
      </c>
    </row>
    <row r="33" spans="2:12" ht="18" x14ac:dyDescent="0.45">
      <c r="B33" s="2">
        <f t="shared" si="0"/>
        <v>29</v>
      </c>
      <c r="C33" s="2" t="s">
        <v>11</v>
      </c>
      <c r="D33" s="2" t="s">
        <v>11</v>
      </c>
      <c r="E33" s="2" t="s">
        <v>73</v>
      </c>
      <c r="F33" s="2" t="s">
        <v>26</v>
      </c>
      <c r="G33" s="2" t="s">
        <v>70</v>
      </c>
      <c r="H33" s="3">
        <v>700</v>
      </c>
      <c r="I33" s="3">
        <v>300</v>
      </c>
      <c r="J33" s="2">
        <v>10</v>
      </c>
      <c r="K33" s="3">
        <v>31000</v>
      </c>
      <c r="L33" s="2" t="s">
        <v>21</v>
      </c>
    </row>
    <row r="34" spans="2:12" ht="18" x14ac:dyDescent="0.45">
      <c r="B34" s="2">
        <f t="shared" si="0"/>
        <v>30</v>
      </c>
      <c r="C34" s="2" t="s">
        <v>11</v>
      </c>
      <c r="D34" s="2" t="s">
        <v>17</v>
      </c>
      <c r="E34" s="2" t="s">
        <v>74</v>
      </c>
      <c r="F34" s="2" t="s">
        <v>31</v>
      </c>
      <c r="G34" s="2" t="s">
        <v>70</v>
      </c>
      <c r="H34" s="3">
        <v>693</v>
      </c>
      <c r="I34" s="3">
        <v>200</v>
      </c>
      <c r="J34" s="2">
        <v>3</v>
      </c>
      <c r="K34" s="3">
        <v>43000</v>
      </c>
      <c r="L34" s="2" t="s">
        <v>21</v>
      </c>
    </row>
    <row r="35" spans="2:12" ht="18" x14ac:dyDescent="0.45">
      <c r="B35" s="2">
        <f t="shared" si="0"/>
        <v>31</v>
      </c>
      <c r="C35" s="2" t="s">
        <v>11</v>
      </c>
      <c r="D35" s="2" t="s">
        <v>17</v>
      </c>
      <c r="E35" s="2" t="s">
        <v>75</v>
      </c>
      <c r="F35" s="2" t="s">
        <v>31</v>
      </c>
      <c r="G35" s="2" t="s">
        <v>76</v>
      </c>
      <c r="H35" s="3">
        <v>2000</v>
      </c>
      <c r="I35" s="3">
        <v>500</v>
      </c>
      <c r="J35" s="2">
        <v>8</v>
      </c>
      <c r="K35" s="3">
        <v>30000</v>
      </c>
      <c r="L35" s="2" t="s">
        <v>21</v>
      </c>
    </row>
    <row r="36" spans="2:12" ht="18" x14ac:dyDescent="0.45">
      <c r="B36" s="2">
        <f t="shared" si="0"/>
        <v>32</v>
      </c>
      <c r="C36" s="2" t="s">
        <v>11</v>
      </c>
      <c r="D36" s="2" t="s">
        <v>77</v>
      </c>
      <c r="E36" s="2" t="s">
        <v>78</v>
      </c>
      <c r="F36" s="2" t="s">
        <v>31</v>
      </c>
      <c r="G36" s="2" t="s">
        <v>70</v>
      </c>
      <c r="H36" s="3">
        <v>2907</v>
      </c>
      <c r="I36" s="3">
        <v>430</v>
      </c>
      <c r="J36" s="2">
        <v>20</v>
      </c>
      <c r="K36" s="3">
        <v>47769</v>
      </c>
      <c r="L36" s="2" t="s">
        <v>21</v>
      </c>
    </row>
    <row r="37" spans="2:12" ht="18" x14ac:dyDescent="0.45">
      <c r="B37" s="2">
        <f t="shared" si="0"/>
        <v>33</v>
      </c>
      <c r="C37" s="2" t="s">
        <v>11</v>
      </c>
      <c r="D37" s="2" t="s">
        <v>32</v>
      </c>
      <c r="E37" s="2" t="s">
        <v>79</v>
      </c>
      <c r="F37" s="2" t="s">
        <v>31</v>
      </c>
      <c r="G37" s="2" t="s">
        <v>80</v>
      </c>
      <c r="H37" s="3">
        <v>1200</v>
      </c>
      <c r="I37" s="3">
        <v>400</v>
      </c>
      <c r="J37" s="2">
        <v>3</v>
      </c>
      <c r="K37" s="3">
        <v>62500</v>
      </c>
      <c r="L37" s="2" t="s">
        <v>21</v>
      </c>
    </row>
    <row r="38" spans="2:12" ht="18" x14ac:dyDescent="0.45">
      <c r="B38" s="2">
        <f t="shared" si="0"/>
        <v>34</v>
      </c>
      <c r="C38" s="2" t="s">
        <v>11</v>
      </c>
      <c r="D38" s="2" t="s">
        <v>81</v>
      </c>
      <c r="E38" s="2" t="s">
        <v>82</v>
      </c>
      <c r="F38" s="2" t="s">
        <v>19</v>
      </c>
      <c r="G38" s="2" t="s">
        <v>70</v>
      </c>
      <c r="H38" s="3">
        <v>3000</v>
      </c>
      <c r="I38" s="3">
        <v>500</v>
      </c>
      <c r="J38" s="2">
        <v>16</v>
      </c>
      <c r="K38" s="3">
        <v>18509</v>
      </c>
      <c r="L38" s="2" t="s">
        <v>16</v>
      </c>
    </row>
    <row r="39" spans="2:12" ht="18" x14ac:dyDescent="0.45">
      <c r="B39" s="2">
        <f t="shared" si="0"/>
        <v>35</v>
      </c>
      <c r="C39" s="2" t="s">
        <v>11</v>
      </c>
      <c r="D39" s="2" t="s">
        <v>83</v>
      </c>
      <c r="E39" s="2" t="s">
        <v>84</v>
      </c>
      <c r="F39" s="2" t="s">
        <v>31</v>
      </c>
      <c r="G39" s="2" t="s">
        <v>70</v>
      </c>
      <c r="H39" s="3">
        <v>860</v>
      </c>
      <c r="I39" s="3">
        <v>160</v>
      </c>
      <c r="J39" s="2">
        <v>4</v>
      </c>
      <c r="K39" s="3">
        <v>30000</v>
      </c>
      <c r="L39" s="2" t="s">
        <v>21</v>
      </c>
    </row>
    <row r="40" spans="2:12" ht="18" x14ac:dyDescent="0.45">
      <c r="B40" s="2">
        <f t="shared" si="0"/>
        <v>36</v>
      </c>
      <c r="C40" s="2" t="s">
        <v>11</v>
      </c>
      <c r="D40" s="2" t="s">
        <v>11</v>
      </c>
      <c r="E40" s="2" t="s">
        <v>85</v>
      </c>
      <c r="F40" s="2" t="s">
        <v>26</v>
      </c>
      <c r="G40" s="2" t="s">
        <v>86</v>
      </c>
      <c r="H40" s="3">
        <v>316</v>
      </c>
      <c r="I40" s="3">
        <v>280</v>
      </c>
      <c r="J40" s="2">
        <v>12</v>
      </c>
      <c r="K40" s="3">
        <v>13700</v>
      </c>
      <c r="L40" s="2" t="s">
        <v>21</v>
      </c>
    </row>
    <row r="41" spans="2:12" ht="18" x14ac:dyDescent="0.45">
      <c r="B41" s="2">
        <f t="shared" si="0"/>
        <v>37</v>
      </c>
      <c r="C41" s="2" t="s">
        <v>11</v>
      </c>
      <c r="D41" s="2" t="s">
        <v>11</v>
      </c>
      <c r="E41" s="2" t="s">
        <v>87</v>
      </c>
      <c r="F41" s="2" t="s">
        <v>88</v>
      </c>
      <c r="G41" s="2" t="s">
        <v>86</v>
      </c>
      <c r="H41" s="3">
        <v>250</v>
      </c>
      <c r="I41" s="3">
        <v>1000</v>
      </c>
      <c r="J41" s="2">
        <v>16</v>
      </c>
      <c r="K41" s="3">
        <v>289000</v>
      </c>
      <c r="L41" s="2" t="s">
        <v>21</v>
      </c>
    </row>
    <row r="42" spans="2:12" ht="18" x14ac:dyDescent="0.45">
      <c r="B42" s="2">
        <f t="shared" si="0"/>
        <v>38</v>
      </c>
      <c r="C42" s="2" t="s">
        <v>11</v>
      </c>
      <c r="D42" s="2" t="s">
        <v>89</v>
      </c>
      <c r="E42" s="2" t="s">
        <v>90</v>
      </c>
      <c r="F42" s="2" t="s">
        <v>23</v>
      </c>
      <c r="G42" s="2" t="s">
        <v>86</v>
      </c>
      <c r="H42" s="3">
        <v>6800</v>
      </c>
      <c r="I42" s="3">
        <v>2500</v>
      </c>
      <c r="J42" s="2">
        <v>8</v>
      </c>
      <c r="K42" s="3">
        <v>129000</v>
      </c>
      <c r="L42" s="2" t="s">
        <v>21</v>
      </c>
    </row>
    <row r="43" spans="2:12" ht="18" x14ac:dyDescent="0.45">
      <c r="B43" s="2">
        <f t="shared" si="0"/>
        <v>39</v>
      </c>
      <c r="C43" s="2" t="s">
        <v>11</v>
      </c>
      <c r="D43" s="2" t="s">
        <v>11</v>
      </c>
      <c r="E43" s="2" t="s">
        <v>91</v>
      </c>
      <c r="F43" s="2" t="s">
        <v>23</v>
      </c>
      <c r="G43" s="2" t="s">
        <v>86</v>
      </c>
      <c r="H43" s="3">
        <v>10555</v>
      </c>
      <c r="I43" s="3">
        <v>3500</v>
      </c>
      <c r="J43" s="2">
        <v>4</v>
      </c>
      <c r="K43" s="3">
        <v>52000</v>
      </c>
      <c r="L43" s="2" t="s">
        <v>21</v>
      </c>
    </row>
    <row r="44" spans="2:12" ht="18" x14ac:dyDescent="0.45">
      <c r="B44" s="2">
        <f t="shared" si="0"/>
        <v>40</v>
      </c>
      <c r="C44" s="2" t="s">
        <v>11</v>
      </c>
      <c r="D44" s="2" t="s">
        <v>11</v>
      </c>
      <c r="E44" s="2" t="s">
        <v>92</v>
      </c>
      <c r="F44" s="2" t="s">
        <v>23</v>
      </c>
      <c r="G44" s="2" t="s">
        <v>86</v>
      </c>
      <c r="H44" s="3">
        <v>6200</v>
      </c>
      <c r="I44" s="3">
        <v>2500</v>
      </c>
      <c r="J44" s="2">
        <v>8</v>
      </c>
      <c r="K44" s="3">
        <v>70000</v>
      </c>
      <c r="L44" s="2" t="s">
        <v>21</v>
      </c>
    </row>
    <row r="45" spans="2:12" ht="18" x14ac:dyDescent="0.45">
      <c r="B45" s="2">
        <f t="shared" si="0"/>
        <v>41</v>
      </c>
      <c r="C45" s="2" t="s">
        <v>11</v>
      </c>
      <c r="D45" s="2" t="s">
        <v>77</v>
      </c>
      <c r="E45" s="2" t="s">
        <v>93</v>
      </c>
      <c r="F45" s="2" t="s">
        <v>23</v>
      </c>
      <c r="G45" s="2" t="s">
        <v>86</v>
      </c>
      <c r="H45" s="3">
        <v>10000</v>
      </c>
      <c r="I45" s="3">
        <v>700</v>
      </c>
      <c r="J45" s="2">
        <v>10</v>
      </c>
      <c r="K45" s="3">
        <v>48000</v>
      </c>
      <c r="L45" s="2" t="s">
        <v>21</v>
      </c>
    </row>
    <row r="46" spans="2:12" ht="18" x14ac:dyDescent="0.45">
      <c r="B46" s="2">
        <f t="shared" si="0"/>
        <v>42</v>
      </c>
      <c r="C46" s="2" t="s">
        <v>11</v>
      </c>
      <c r="D46" s="2" t="s">
        <v>77</v>
      </c>
      <c r="E46" s="2" t="s">
        <v>94</v>
      </c>
      <c r="F46" s="2" t="s">
        <v>19</v>
      </c>
      <c r="G46" s="2" t="s">
        <v>86</v>
      </c>
      <c r="H46" s="3">
        <v>3000</v>
      </c>
      <c r="I46" s="3">
        <v>1000</v>
      </c>
      <c r="J46" s="2">
        <v>4</v>
      </c>
      <c r="K46" s="3">
        <v>11000</v>
      </c>
      <c r="L46" s="2" t="s">
        <v>21</v>
      </c>
    </row>
    <row r="47" spans="2:12" ht="18" x14ac:dyDescent="0.45">
      <c r="B47" s="2">
        <f t="shared" si="0"/>
        <v>43</v>
      </c>
      <c r="C47" s="2" t="s">
        <v>11</v>
      </c>
      <c r="D47" s="2" t="s">
        <v>81</v>
      </c>
      <c r="E47" s="2" t="s">
        <v>95</v>
      </c>
      <c r="F47" s="2" t="s">
        <v>19</v>
      </c>
      <c r="G47" s="2" t="s">
        <v>86</v>
      </c>
      <c r="H47" s="3">
        <v>5000</v>
      </c>
      <c r="I47" s="3">
        <v>1000</v>
      </c>
      <c r="J47" s="2">
        <v>14</v>
      </c>
      <c r="K47" s="3">
        <v>70000</v>
      </c>
      <c r="L47" s="2" t="s">
        <v>16</v>
      </c>
    </row>
    <row r="48" spans="2:12" ht="18" x14ac:dyDescent="0.45">
      <c r="B48" s="2">
        <f t="shared" si="0"/>
        <v>44</v>
      </c>
      <c r="C48" s="2" t="s">
        <v>11</v>
      </c>
      <c r="D48" s="2" t="s">
        <v>11</v>
      </c>
      <c r="E48" s="2" t="s">
        <v>96</v>
      </c>
      <c r="F48" s="2" t="s">
        <v>26</v>
      </c>
      <c r="G48" s="2" t="s">
        <v>97</v>
      </c>
      <c r="H48" s="3">
        <v>350</v>
      </c>
      <c r="I48" s="3">
        <v>300</v>
      </c>
      <c r="J48" s="2">
        <v>5</v>
      </c>
      <c r="K48" s="3">
        <v>51000</v>
      </c>
      <c r="L48" s="2" t="s">
        <v>21</v>
      </c>
    </row>
    <row r="49" spans="2:12" ht="18" x14ac:dyDescent="0.45">
      <c r="B49" s="2">
        <f t="shared" si="0"/>
        <v>45</v>
      </c>
      <c r="C49" s="2" t="s">
        <v>11</v>
      </c>
      <c r="D49" s="2" t="s">
        <v>17</v>
      </c>
      <c r="E49" s="2" t="s">
        <v>98</v>
      </c>
      <c r="F49" s="2" t="s">
        <v>31</v>
      </c>
      <c r="G49" s="2" t="s">
        <v>97</v>
      </c>
      <c r="H49" s="3">
        <v>511</v>
      </c>
      <c r="I49" s="3">
        <v>250</v>
      </c>
      <c r="J49" s="2">
        <v>5</v>
      </c>
      <c r="K49" s="3">
        <v>23000</v>
      </c>
      <c r="L49" s="2" t="s">
        <v>21</v>
      </c>
    </row>
    <row r="50" spans="2:12" ht="18" x14ac:dyDescent="0.45">
      <c r="B50" s="4">
        <f t="shared" si="0"/>
        <v>46</v>
      </c>
      <c r="C50" s="4" t="s">
        <v>11</v>
      </c>
      <c r="D50" s="4" t="s">
        <v>17</v>
      </c>
      <c r="E50" s="4" t="s">
        <v>99</v>
      </c>
      <c r="F50" s="4" t="s">
        <v>23</v>
      </c>
      <c r="G50" s="4" t="s">
        <v>97</v>
      </c>
      <c r="H50" s="5">
        <v>13372</v>
      </c>
      <c r="I50" s="5">
        <v>4500</v>
      </c>
      <c r="J50" s="4">
        <v>10</v>
      </c>
      <c r="K50" s="5">
        <v>98000</v>
      </c>
      <c r="L50" s="4" t="s">
        <v>21</v>
      </c>
    </row>
    <row r="51" spans="2:12" ht="18" x14ac:dyDescent="0.45">
      <c r="B51" s="4">
        <f t="shared" si="0"/>
        <v>47</v>
      </c>
      <c r="C51" s="4" t="s">
        <v>11</v>
      </c>
      <c r="D51" s="4" t="s">
        <v>89</v>
      </c>
      <c r="E51" s="4" t="s">
        <v>109</v>
      </c>
      <c r="F51" s="4" t="s">
        <v>19</v>
      </c>
      <c r="G51" s="4" t="s">
        <v>110</v>
      </c>
      <c r="H51" s="5">
        <v>3175</v>
      </c>
      <c r="I51" s="5">
        <v>1000</v>
      </c>
      <c r="J51" s="4">
        <v>10</v>
      </c>
      <c r="K51" s="5">
        <v>95000</v>
      </c>
      <c r="L51" s="4" t="s">
        <v>16</v>
      </c>
    </row>
    <row r="52" spans="2:12" ht="18" x14ac:dyDescent="0.45">
      <c r="B52" s="4">
        <f t="shared" si="0"/>
        <v>48</v>
      </c>
      <c r="C52" s="4" t="s">
        <v>11</v>
      </c>
      <c r="D52" s="4" t="s">
        <v>11</v>
      </c>
      <c r="E52" s="4" t="s">
        <v>111</v>
      </c>
      <c r="F52" s="4" t="s">
        <v>23</v>
      </c>
      <c r="G52" s="4" t="s">
        <v>112</v>
      </c>
      <c r="H52" s="5">
        <v>5230</v>
      </c>
      <c r="I52" s="5">
        <v>2000</v>
      </c>
      <c r="J52" s="4">
        <v>8</v>
      </c>
      <c r="K52" s="5">
        <v>104200</v>
      </c>
      <c r="L52" s="4" t="s">
        <v>21</v>
      </c>
    </row>
    <row r="53" spans="2:12" ht="18" x14ac:dyDescent="0.45">
      <c r="B53" s="4">
        <f t="shared" si="0"/>
        <v>49</v>
      </c>
      <c r="C53" s="4" t="s">
        <v>11</v>
      </c>
      <c r="D53" s="4" t="s">
        <v>102</v>
      </c>
      <c r="E53" s="4" t="s">
        <v>113</v>
      </c>
      <c r="F53" s="4" t="s">
        <v>23</v>
      </c>
      <c r="G53" s="4" t="s">
        <v>112</v>
      </c>
      <c r="H53" s="5">
        <v>8999</v>
      </c>
      <c r="I53" s="5">
        <v>2500</v>
      </c>
      <c r="J53" s="4">
        <v>6</v>
      </c>
      <c r="K53" s="5">
        <v>100000</v>
      </c>
      <c r="L53" s="4" t="s">
        <v>21</v>
      </c>
    </row>
    <row r="54" spans="2:12" ht="18" x14ac:dyDescent="0.45">
      <c r="B54" s="4">
        <f t="shared" si="0"/>
        <v>50</v>
      </c>
      <c r="C54" s="4" t="s">
        <v>11</v>
      </c>
      <c r="D54" s="4" t="s">
        <v>12</v>
      </c>
      <c r="E54" s="4" t="s">
        <v>114</v>
      </c>
      <c r="F54" s="4" t="s">
        <v>31</v>
      </c>
      <c r="G54" s="4" t="s">
        <v>112</v>
      </c>
      <c r="H54" s="5">
        <v>320</v>
      </c>
      <c r="I54" s="5">
        <v>150</v>
      </c>
      <c r="J54" s="4">
        <v>4</v>
      </c>
      <c r="K54" s="5">
        <v>40000</v>
      </c>
      <c r="L54" s="4" t="s">
        <v>21</v>
      </c>
    </row>
    <row r="55" spans="2:12" ht="18" x14ac:dyDescent="0.45">
      <c r="B55" s="4">
        <f t="shared" si="0"/>
        <v>51</v>
      </c>
      <c r="C55" s="4" t="s">
        <v>11</v>
      </c>
      <c r="D55" s="4" t="s">
        <v>11</v>
      </c>
      <c r="E55" s="4" t="s">
        <v>115</v>
      </c>
      <c r="F55" s="4" t="s">
        <v>23</v>
      </c>
      <c r="G55" s="4" t="s">
        <v>112</v>
      </c>
      <c r="H55" s="5">
        <v>5030</v>
      </c>
      <c r="I55" s="5">
        <v>2000</v>
      </c>
      <c r="J55" s="4">
        <v>4</v>
      </c>
      <c r="K55" s="5">
        <v>70000</v>
      </c>
      <c r="L55" s="4" t="s">
        <v>21</v>
      </c>
    </row>
    <row r="56" spans="2:12" ht="18" x14ac:dyDescent="0.45">
      <c r="B56" s="4">
        <f t="shared" si="0"/>
        <v>52</v>
      </c>
      <c r="C56" s="4" t="s">
        <v>11</v>
      </c>
      <c r="D56" s="4" t="s">
        <v>35</v>
      </c>
      <c r="E56" s="4" t="s">
        <v>116</v>
      </c>
      <c r="F56" s="4" t="s">
        <v>19</v>
      </c>
      <c r="G56" s="4" t="s">
        <v>112</v>
      </c>
      <c r="H56" s="5">
        <v>5020</v>
      </c>
      <c r="I56" s="5">
        <v>1800</v>
      </c>
      <c r="J56" s="4">
        <v>18</v>
      </c>
      <c r="K56" s="5">
        <v>52494</v>
      </c>
      <c r="L56" s="4" t="s">
        <v>21</v>
      </c>
    </row>
    <row r="57" spans="2:12" ht="18" x14ac:dyDescent="0.45">
      <c r="B57" s="4">
        <f t="shared" si="0"/>
        <v>53</v>
      </c>
      <c r="C57" s="4" t="s">
        <v>11</v>
      </c>
      <c r="D57" s="4" t="s">
        <v>17</v>
      </c>
      <c r="E57" s="4" t="s">
        <v>117</v>
      </c>
      <c r="F57" s="4" t="s">
        <v>31</v>
      </c>
      <c r="G57" s="4" t="s">
        <v>112</v>
      </c>
      <c r="H57" s="5">
        <v>300</v>
      </c>
      <c r="I57" s="5">
        <v>120</v>
      </c>
      <c r="J57" s="4">
        <v>5</v>
      </c>
      <c r="K57" s="5">
        <v>60000</v>
      </c>
      <c r="L57" s="4" t="s">
        <v>21</v>
      </c>
    </row>
    <row r="58" spans="2:12" ht="18" x14ac:dyDescent="0.45">
      <c r="B58" s="4">
        <f t="shared" si="0"/>
        <v>54</v>
      </c>
      <c r="C58" s="4" t="s">
        <v>11</v>
      </c>
      <c r="D58" s="4" t="s">
        <v>32</v>
      </c>
      <c r="E58" s="4" t="s">
        <v>33</v>
      </c>
      <c r="F58" s="4" t="s">
        <v>23</v>
      </c>
      <c r="G58" s="4" t="s">
        <v>118</v>
      </c>
      <c r="H58" s="5">
        <v>5023</v>
      </c>
      <c r="I58" s="5">
        <v>2000</v>
      </c>
      <c r="J58" s="4">
        <v>10</v>
      </c>
      <c r="K58" s="5">
        <v>95000</v>
      </c>
      <c r="L58" s="4" t="s">
        <v>21</v>
      </c>
    </row>
    <row r="59" spans="2:12" ht="18" x14ac:dyDescent="0.45">
      <c r="B59" s="4">
        <f t="shared" si="0"/>
        <v>55</v>
      </c>
      <c r="C59" s="4" t="s">
        <v>11</v>
      </c>
      <c r="D59" s="4" t="s">
        <v>32</v>
      </c>
      <c r="E59" s="4" t="s">
        <v>119</v>
      </c>
      <c r="F59" s="4" t="s">
        <v>31</v>
      </c>
      <c r="G59" s="4" t="s">
        <v>118</v>
      </c>
      <c r="H59" s="5">
        <v>260</v>
      </c>
      <c r="I59" s="5">
        <v>170</v>
      </c>
      <c r="J59" s="4">
        <v>2</v>
      </c>
      <c r="K59" s="5">
        <v>20000</v>
      </c>
      <c r="L59" s="4" t="s">
        <v>21</v>
      </c>
    </row>
    <row r="60" spans="2:12" ht="18" x14ac:dyDescent="0.45">
      <c r="B60" s="4">
        <f t="shared" si="0"/>
        <v>56</v>
      </c>
      <c r="C60" s="4" t="s">
        <v>11</v>
      </c>
      <c r="D60" s="4" t="s">
        <v>11</v>
      </c>
      <c r="E60" s="4" t="s">
        <v>120</v>
      </c>
      <c r="F60" s="4" t="s">
        <v>121</v>
      </c>
      <c r="G60" s="4" t="s">
        <v>122</v>
      </c>
      <c r="H60" s="5">
        <v>230</v>
      </c>
      <c r="I60" s="5">
        <v>230</v>
      </c>
      <c r="J60" s="4">
        <v>3</v>
      </c>
      <c r="K60" s="5">
        <v>10000</v>
      </c>
      <c r="L60" s="4" t="s">
        <v>21</v>
      </c>
    </row>
    <row r="61" spans="2:12" ht="18" x14ac:dyDescent="0.45">
      <c r="B61" s="4">
        <f t="shared" si="0"/>
        <v>57</v>
      </c>
      <c r="C61" s="4" t="s">
        <v>11</v>
      </c>
      <c r="D61" s="4" t="s">
        <v>12</v>
      </c>
      <c r="E61" s="4" t="s">
        <v>123</v>
      </c>
      <c r="F61" s="4" t="s">
        <v>19</v>
      </c>
      <c r="G61" s="4" t="s">
        <v>124</v>
      </c>
      <c r="H61" s="5">
        <v>2000</v>
      </c>
      <c r="I61" s="5">
        <v>500</v>
      </c>
      <c r="J61" s="4">
        <v>5</v>
      </c>
      <c r="K61" s="5">
        <v>50000</v>
      </c>
      <c r="L61" s="4" t="s">
        <v>21</v>
      </c>
    </row>
    <row r="62" spans="2:12" ht="18" x14ac:dyDescent="0.45">
      <c r="B62" s="4">
        <f t="shared" si="0"/>
        <v>58</v>
      </c>
      <c r="C62" s="4" t="s">
        <v>11</v>
      </c>
      <c r="D62" s="4" t="s">
        <v>17</v>
      </c>
      <c r="E62" s="4" t="s">
        <v>129</v>
      </c>
      <c r="F62" s="4" t="s">
        <v>31</v>
      </c>
      <c r="G62" s="4" t="s">
        <v>15</v>
      </c>
      <c r="H62" s="5">
        <v>600</v>
      </c>
      <c r="I62" s="5">
        <v>140</v>
      </c>
      <c r="J62" s="4">
        <v>3</v>
      </c>
      <c r="K62" s="5">
        <v>39000</v>
      </c>
      <c r="L62" s="4" t="s">
        <v>21</v>
      </c>
    </row>
    <row r="63" spans="2:12" ht="18" x14ac:dyDescent="0.45">
      <c r="B63" s="4">
        <f t="shared" si="0"/>
        <v>59</v>
      </c>
      <c r="C63" s="4" t="s">
        <v>11</v>
      </c>
      <c r="D63" s="4" t="s">
        <v>17</v>
      </c>
      <c r="E63" s="4" t="s">
        <v>130</v>
      </c>
      <c r="F63" s="4" t="s">
        <v>31</v>
      </c>
      <c r="G63" s="4" t="s">
        <v>62</v>
      </c>
      <c r="H63" s="5">
        <v>432</v>
      </c>
      <c r="I63" s="5">
        <v>200</v>
      </c>
      <c r="J63" s="4">
        <v>3</v>
      </c>
      <c r="K63" s="5">
        <v>30000</v>
      </c>
      <c r="L63" s="4" t="s">
        <v>21</v>
      </c>
    </row>
    <row r="64" spans="2:12" ht="18.75" thickBot="1" x14ac:dyDescent="0.5">
      <c r="B64" s="4">
        <f t="shared" si="0"/>
        <v>60</v>
      </c>
      <c r="C64" s="4" t="s">
        <v>11</v>
      </c>
      <c r="D64" s="4" t="s">
        <v>17</v>
      </c>
      <c r="E64" s="4" t="s">
        <v>131</v>
      </c>
      <c r="F64" s="4" t="s">
        <v>31</v>
      </c>
      <c r="G64" s="4" t="s">
        <v>86</v>
      </c>
      <c r="H64" s="5">
        <v>762</v>
      </c>
      <c r="I64" s="5">
        <v>300</v>
      </c>
      <c r="J64" s="4">
        <v>3</v>
      </c>
      <c r="K64" s="5">
        <v>3700</v>
      </c>
      <c r="L64" s="4" t="s">
        <v>21</v>
      </c>
    </row>
    <row r="65" spans="2:12" ht="23.25" thickBot="1" x14ac:dyDescent="0.65">
      <c r="B65" s="13" t="s">
        <v>106</v>
      </c>
      <c r="C65" s="14"/>
      <c r="D65" s="14"/>
      <c r="E65" s="14"/>
      <c r="F65" s="14"/>
      <c r="G65" s="14"/>
      <c r="H65" s="8">
        <f>SUM(H5:H64)</f>
        <v>172188</v>
      </c>
      <c r="I65" s="8">
        <f>SUM(I5:I64)</f>
        <v>58673</v>
      </c>
      <c r="J65" s="8">
        <f>SUM(J5:J64)</f>
        <v>537</v>
      </c>
      <c r="K65" s="9">
        <f>SUM(K5:K64)</f>
        <v>3986479</v>
      </c>
      <c r="L65" s="6"/>
    </row>
  </sheetData>
  <mergeCells count="2">
    <mergeCell ref="B3:L3"/>
    <mergeCell ref="B65:G65"/>
  </mergeCells>
  <printOptions horizontalCentered="1"/>
  <pageMargins left="0" right="0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9"/>
  <sheetViews>
    <sheetView rightToLeft="1" workbookViewId="0">
      <selection activeCell="G5" sqref="G5"/>
    </sheetView>
  </sheetViews>
  <sheetFormatPr defaultRowHeight="14.25" x14ac:dyDescent="0.2"/>
  <cols>
    <col min="1" max="2" width="5.125" customWidth="1"/>
    <col min="3" max="3" width="5.75" customWidth="1"/>
    <col min="4" max="4" width="6.625" bestFit="1" customWidth="1"/>
    <col min="5" max="5" width="13.75" bestFit="1" customWidth="1"/>
    <col min="6" max="6" width="16.125" bestFit="1" customWidth="1"/>
    <col min="7" max="7" width="8.75" customWidth="1"/>
    <col min="8" max="8" width="8" bestFit="1" customWidth="1"/>
    <col min="9" max="9" width="7.125" bestFit="1" customWidth="1"/>
    <col min="10" max="10" width="5.875" customWidth="1"/>
    <col min="11" max="11" width="14" customWidth="1"/>
    <col min="12" max="12" width="6.75" customWidth="1"/>
  </cols>
  <sheetData>
    <row r="3" spans="2:12" ht="24" x14ac:dyDescent="0.6">
      <c r="B3" s="15" t="s">
        <v>133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ht="34.5" customHeight="1" x14ac:dyDescent="0.2">
      <c r="B4" s="1" t="s">
        <v>0</v>
      </c>
      <c r="C4" s="1" t="s">
        <v>1</v>
      </c>
      <c r="D4" s="1" t="s">
        <v>2</v>
      </c>
      <c r="E4" s="1" t="s">
        <v>4</v>
      </c>
      <c r="F4" s="1" t="s">
        <v>5</v>
      </c>
      <c r="G4" s="1" t="s">
        <v>3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2:12" ht="18" x14ac:dyDescent="0.45">
      <c r="B5" s="2">
        <v>1</v>
      </c>
      <c r="C5" s="2" t="s">
        <v>11</v>
      </c>
      <c r="D5" s="2" t="s">
        <v>38</v>
      </c>
      <c r="E5" s="2" t="s">
        <v>45</v>
      </c>
      <c r="F5" s="2" t="s">
        <v>23</v>
      </c>
      <c r="G5" s="2" t="s">
        <v>46</v>
      </c>
      <c r="H5" s="2">
        <v>7000</v>
      </c>
      <c r="I5" s="2">
        <v>3000</v>
      </c>
      <c r="J5" s="2">
        <v>20</v>
      </c>
      <c r="K5" s="2">
        <v>300000</v>
      </c>
      <c r="L5" s="2" t="s">
        <v>21</v>
      </c>
    </row>
    <row r="6" spans="2:12" ht="18" x14ac:dyDescent="0.45">
      <c r="B6" s="2">
        <f>B5+1</f>
        <v>2</v>
      </c>
      <c r="C6" s="2" t="s">
        <v>11</v>
      </c>
      <c r="D6" s="2" t="s">
        <v>11</v>
      </c>
      <c r="E6" s="2" t="s">
        <v>47</v>
      </c>
      <c r="F6" s="2" t="s">
        <v>26</v>
      </c>
      <c r="G6" s="2" t="s">
        <v>53</v>
      </c>
      <c r="H6" s="2">
        <v>280</v>
      </c>
      <c r="I6" s="2">
        <v>280</v>
      </c>
      <c r="J6" s="2">
        <v>5</v>
      </c>
      <c r="K6" s="2">
        <v>13000</v>
      </c>
      <c r="L6" s="2" t="s">
        <v>21</v>
      </c>
    </row>
    <row r="7" spans="2:12" ht="18" x14ac:dyDescent="0.45">
      <c r="B7" s="2">
        <f t="shared" ref="B7:B14" si="0">B6+1</f>
        <v>3</v>
      </c>
      <c r="C7" s="2" t="s">
        <v>11</v>
      </c>
      <c r="D7" s="2" t="s">
        <v>48</v>
      </c>
      <c r="E7" s="2" t="s">
        <v>49</v>
      </c>
      <c r="F7" s="2" t="s">
        <v>26</v>
      </c>
      <c r="G7" s="2" t="s">
        <v>53</v>
      </c>
      <c r="H7" s="2">
        <v>300</v>
      </c>
      <c r="I7" s="2">
        <v>300</v>
      </c>
      <c r="J7" s="2">
        <v>5</v>
      </c>
      <c r="K7" s="2">
        <v>15000</v>
      </c>
      <c r="L7" s="2" t="s">
        <v>50</v>
      </c>
    </row>
    <row r="8" spans="2:12" ht="18" x14ac:dyDescent="0.45">
      <c r="B8" s="2">
        <f t="shared" si="0"/>
        <v>4</v>
      </c>
      <c r="C8" s="2" t="s">
        <v>11</v>
      </c>
      <c r="D8" s="2" t="s">
        <v>12</v>
      </c>
      <c r="E8" s="2" t="s">
        <v>51</v>
      </c>
      <c r="F8" s="2" t="s">
        <v>19</v>
      </c>
      <c r="G8" s="2" t="s">
        <v>52</v>
      </c>
      <c r="H8" s="2">
        <v>10000</v>
      </c>
      <c r="I8" s="2">
        <v>500</v>
      </c>
      <c r="J8" s="2">
        <v>3</v>
      </c>
      <c r="K8" s="2">
        <v>15000</v>
      </c>
      <c r="L8" s="2" t="s">
        <v>21</v>
      </c>
    </row>
    <row r="9" spans="2:12" ht="18" x14ac:dyDescent="0.45">
      <c r="B9" s="2">
        <f t="shared" si="0"/>
        <v>5</v>
      </c>
      <c r="C9" s="2" t="s">
        <v>11</v>
      </c>
      <c r="D9" s="2" t="s">
        <v>35</v>
      </c>
      <c r="E9" s="2" t="s">
        <v>36</v>
      </c>
      <c r="F9" s="2" t="s">
        <v>31</v>
      </c>
      <c r="G9" s="2" t="s">
        <v>66</v>
      </c>
      <c r="H9" s="2">
        <v>670</v>
      </c>
      <c r="I9" s="2">
        <v>200</v>
      </c>
      <c r="J9" s="2">
        <v>4</v>
      </c>
      <c r="K9" s="2">
        <v>15000</v>
      </c>
      <c r="L9" s="2" t="s">
        <v>21</v>
      </c>
    </row>
    <row r="10" spans="2:12" ht="18" x14ac:dyDescent="0.45">
      <c r="B10" s="2">
        <f t="shared" si="0"/>
        <v>6</v>
      </c>
      <c r="C10" s="2" t="s">
        <v>11</v>
      </c>
      <c r="D10" s="2" t="s">
        <v>11</v>
      </c>
      <c r="E10" s="2" t="s">
        <v>67</v>
      </c>
      <c r="F10" s="2" t="s">
        <v>26</v>
      </c>
      <c r="G10" s="2" t="s">
        <v>68</v>
      </c>
      <c r="H10" s="2">
        <v>180</v>
      </c>
      <c r="I10" s="2">
        <v>320</v>
      </c>
      <c r="J10" s="2">
        <v>10</v>
      </c>
      <c r="K10" s="2">
        <v>19305</v>
      </c>
      <c r="L10" s="2" t="s">
        <v>21</v>
      </c>
    </row>
    <row r="11" spans="2:12" ht="18" x14ac:dyDescent="0.45">
      <c r="B11" s="2">
        <f t="shared" si="0"/>
        <v>7</v>
      </c>
      <c r="C11" s="2" t="s">
        <v>11</v>
      </c>
      <c r="D11" s="2" t="s">
        <v>11</v>
      </c>
      <c r="E11" s="2" t="s">
        <v>54</v>
      </c>
      <c r="F11" s="2" t="s">
        <v>31</v>
      </c>
      <c r="G11" s="2" t="s">
        <v>100</v>
      </c>
      <c r="H11" s="2">
        <v>3000</v>
      </c>
      <c r="I11" s="2">
        <v>300</v>
      </c>
      <c r="J11" s="2">
        <v>6</v>
      </c>
      <c r="K11" s="2">
        <v>40000</v>
      </c>
      <c r="L11" s="2" t="s">
        <v>21</v>
      </c>
    </row>
    <row r="12" spans="2:12" ht="18" x14ac:dyDescent="0.45">
      <c r="B12" s="2">
        <f t="shared" si="0"/>
        <v>8</v>
      </c>
      <c r="C12" s="2" t="s">
        <v>11</v>
      </c>
      <c r="D12" s="2" t="s">
        <v>11</v>
      </c>
      <c r="E12" s="2" t="s">
        <v>58</v>
      </c>
      <c r="F12" s="2" t="s">
        <v>26</v>
      </c>
      <c r="G12" s="2" t="s">
        <v>101</v>
      </c>
      <c r="H12" s="2">
        <v>250</v>
      </c>
      <c r="I12" s="2">
        <v>300</v>
      </c>
      <c r="J12" s="2">
        <v>5</v>
      </c>
      <c r="K12" s="2">
        <v>20000</v>
      </c>
      <c r="L12" s="2" t="s">
        <v>21</v>
      </c>
    </row>
    <row r="13" spans="2:12" ht="18" x14ac:dyDescent="0.45">
      <c r="B13" s="2">
        <f t="shared" si="0"/>
        <v>9</v>
      </c>
      <c r="C13" s="2" t="s">
        <v>11</v>
      </c>
      <c r="D13" s="2" t="s">
        <v>102</v>
      </c>
      <c r="E13" s="2" t="s">
        <v>103</v>
      </c>
      <c r="F13" s="2" t="s">
        <v>31</v>
      </c>
      <c r="G13" s="2" t="s">
        <v>76</v>
      </c>
      <c r="H13" s="2">
        <v>1200</v>
      </c>
      <c r="I13" s="2">
        <v>300</v>
      </c>
      <c r="J13" s="2">
        <v>3</v>
      </c>
      <c r="K13" s="2">
        <v>12000</v>
      </c>
      <c r="L13" s="2" t="s">
        <v>21</v>
      </c>
    </row>
    <row r="14" spans="2:12" ht="18" x14ac:dyDescent="0.45">
      <c r="B14" s="2">
        <f t="shared" si="0"/>
        <v>10</v>
      </c>
      <c r="C14" s="2" t="s">
        <v>11</v>
      </c>
      <c r="D14" s="2" t="s">
        <v>32</v>
      </c>
      <c r="E14" s="2" t="s">
        <v>104</v>
      </c>
      <c r="F14" s="2" t="s">
        <v>105</v>
      </c>
      <c r="G14" s="2" t="s">
        <v>86</v>
      </c>
      <c r="H14" s="2">
        <v>900</v>
      </c>
      <c r="I14" s="2">
        <v>300</v>
      </c>
      <c r="J14" s="2">
        <v>10</v>
      </c>
      <c r="K14" s="2">
        <v>31250</v>
      </c>
      <c r="L14" s="2" t="s">
        <v>21</v>
      </c>
    </row>
    <row r="15" spans="2:12" ht="18" x14ac:dyDescent="0.45">
      <c r="B15" s="2">
        <v>11</v>
      </c>
      <c r="C15" s="2" t="s">
        <v>11</v>
      </c>
      <c r="D15" s="2" t="s">
        <v>102</v>
      </c>
      <c r="E15" s="2" t="s">
        <v>107</v>
      </c>
      <c r="F15" s="2" t="s">
        <v>23</v>
      </c>
      <c r="G15" s="2" t="s">
        <v>108</v>
      </c>
      <c r="H15" s="2"/>
      <c r="I15" s="2"/>
      <c r="J15" s="2"/>
      <c r="K15" s="2"/>
      <c r="L15" s="2" t="s">
        <v>16</v>
      </c>
    </row>
    <row r="16" spans="2:12" ht="18" x14ac:dyDescent="0.45">
      <c r="B16" s="2">
        <v>12</v>
      </c>
      <c r="C16" s="10" t="s">
        <v>11</v>
      </c>
      <c r="D16" s="10" t="s">
        <v>32</v>
      </c>
      <c r="E16" s="10" t="s">
        <v>125</v>
      </c>
      <c r="F16" s="10" t="s">
        <v>23</v>
      </c>
      <c r="G16" s="10" t="s">
        <v>126</v>
      </c>
      <c r="H16" s="10">
        <v>13000</v>
      </c>
      <c r="I16" s="10">
        <v>5000</v>
      </c>
      <c r="J16" s="10">
        <v>9</v>
      </c>
      <c r="K16" s="11">
        <v>150000</v>
      </c>
      <c r="L16" s="10" t="s">
        <v>21</v>
      </c>
    </row>
    <row r="17" spans="2:12" ht="18" x14ac:dyDescent="0.45">
      <c r="B17" s="2">
        <v>13</v>
      </c>
      <c r="C17" s="10" t="s">
        <v>11</v>
      </c>
      <c r="D17" s="10" t="s">
        <v>11</v>
      </c>
      <c r="E17" s="10" t="s">
        <v>127</v>
      </c>
      <c r="F17" s="10" t="s">
        <v>26</v>
      </c>
      <c r="G17" s="10" t="s">
        <v>112</v>
      </c>
      <c r="H17" s="10">
        <v>200</v>
      </c>
      <c r="I17" s="10">
        <v>200</v>
      </c>
      <c r="J17" s="10">
        <v>5</v>
      </c>
      <c r="K17" s="11">
        <v>25000</v>
      </c>
      <c r="L17" s="10" t="s">
        <v>21</v>
      </c>
    </row>
    <row r="18" spans="2:12" ht="18.75" thickBot="1" x14ac:dyDescent="0.5">
      <c r="B18" s="2">
        <v>14</v>
      </c>
      <c r="C18" s="10" t="s">
        <v>11</v>
      </c>
      <c r="D18" s="10" t="s">
        <v>11</v>
      </c>
      <c r="E18" s="10" t="s">
        <v>120</v>
      </c>
      <c r="F18" s="10" t="s">
        <v>121</v>
      </c>
      <c r="G18" s="10" t="s">
        <v>128</v>
      </c>
      <c r="H18" s="10">
        <v>230</v>
      </c>
      <c r="I18" s="10">
        <v>230</v>
      </c>
      <c r="J18" s="10">
        <v>3</v>
      </c>
      <c r="K18" s="11">
        <v>10000</v>
      </c>
      <c r="L18" s="10" t="s">
        <v>21</v>
      </c>
    </row>
    <row r="19" spans="2:12" ht="23.25" thickBot="1" x14ac:dyDescent="0.65">
      <c r="B19" s="13" t="s">
        <v>106</v>
      </c>
      <c r="C19" s="14"/>
      <c r="D19" s="14"/>
      <c r="E19" s="14"/>
      <c r="F19" s="14"/>
      <c r="G19" s="14"/>
      <c r="H19" s="8">
        <f>SUM(H5:H18)</f>
        <v>37210</v>
      </c>
      <c r="I19" s="8">
        <f t="shared" ref="I19:K19" si="1">SUM(I5:I18)</f>
        <v>11230</v>
      </c>
      <c r="J19" s="8">
        <f t="shared" si="1"/>
        <v>88</v>
      </c>
      <c r="K19" s="8">
        <f t="shared" si="1"/>
        <v>665555</v>
      </c>
      <c r="L19" s="7"/>
    </row>
  </sheetData>
  <mergeCells count="2">
    <mergeCell ref="B3:L3"/>
    <mergeCell ref="B19:G19"/>
  </mergeCells>
  <printOptions horizontalCentered="1"/>
  <pageMargins left="0" right="0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موافقت اصولی</vt:lpstr>
      <vt:lpstr>مجوز ایجاد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sodeh najafi</dc:creator>
  <cp:lastModifiedBy>ar</cp:lastModifiedBy>
  <cp:lastPrinted>2023-12-26T05:15:15Z</cp:lastPrinted>
  <dcterms:created xsi:type="dcterms:W3CDTF">2020-09-12T04:34:44Z</dcterms:created>
  <dcterms:modified xsi:type="dcterms:W3CDTF">2024-04-07T06:37:40Z</dcterms:modified>
</cp:coreProperties>
</file>